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F44DBAD6-27A7-4DA4-9DEB-36B424FA6609}"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<sst xmlns="http://schemas.openxmlformats.org/spreadsheetml/2006/main" count="1260" uniqueCount="680">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</sst>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228</v>
      </c>
      <c r="B10" s="171"/>
      <c r="C10" s="107" t="str">
        <f>VLOOKUP(A10,lista,2,0)</f>
        <v>G. OBRAS EN LÍNEAS EN EXPLOTACIÓN</v>
      </c>
      <c r="D10" s="107"/>
      <c r="E10" s="107"/>
      <c r="F10" s="107"/>
      <c r="G10" s="107" t="str">
        <f>VLOOKUP(A10,lista,3,0)</f>
        <v>Experto/a 3</v>
      </c>
      <c r="H10" s="107"/>
      <c r="I10" s="120" t="str">
        <f>VLOOKUP(A10,lista,4,0)</f>
        <v>Adjunto/a al Jefe/a de Unidad de Obra ferroviaria</v>
      </c>
      <c r="J10" s="121"/>
      <c r="K10" s="107" t="str">
        <f>VLOOKUP(A10,lista,5,0)</f>
        <v>Tarragona</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      Al menos 7 años de experiencia en obras ferroviarias.</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vCF0eO5HhMYiGFEy195AC0cPDJ7XOp3a4wye++SqIVsCjau3+Q1x0lzeRIli8qSGOcP4W8Yo1mAGGGVsqLal5Q==" saltValue="f9brByF5C4ieQ4CjE2pkl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2026-04-14T10:51:45Z</dcterms:modified>
</cp:coreProperties>
</file>